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457EE7D0-5628-498A-B692-6511549A38AB}" xr6:coauthVersionLast="43" xr6:coauthVersionMax="43" xr10:uidLastSave="{00000000-0000-0000-0000-000000000000}"/>
  <bookViews>
    <workbookView xWindow="735" yWindow="2670" windowWidth="15375" windowHeight="7875" xr2:uid="{5586DBCE-1AED-4BD3-968E-57AB68DA19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J8" i="1"/>
  <c r="K8" i="1"/>
  <c r="L8" i="1"/>
  <c r="M8" i="1"/>
  <c r="E8" i="1" s="1"/>
  <c r="N8" i="1"/>
  <c r="O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J12" i="1"/>
  <c r="K12" i="1"/>
  <c r="E12" i="1" s="1"/>
  <c r="L12" i="1"/>
  <c r="M12" i="1"/>
  <c r="N12" i="1"/>
  <c r="O12" i="1"/>
  <c r="O17" i="1" s="1"/>
  <c r="O22" i="1" s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L16" i="1"/>
  <c r="M16" i="1"/>
  <c r="E16" i="1" s="1"/>
  <c r="N16" i="1"/>
  <c r="O16" i="1"/>
  <c r="F17" i="1"/>
  <c r="H17" i="1"/>
  <c r="I17" i="1"/>
  <c r="J17" i="1"/>
  <c r="L17" i="1"/>
  <c r="M17" i="1"/>
  <c r="N17" i="1"/>
  <c r="D18" i="1"/>
  <c r="E18" i="1"/>
  <c r="D19" i="1"/>
  <c r="E19" i="1"/>
  <c r="D20" i="1"/>
  <c r="E20" i="1"/>
  <c r="D21" i="1"/>
  <c r="E21" i="1"/>
  <c r="F22" i="1"/>
  <c r="H22" i="1"/>
  <c r="I22" i="1"/>
  <c r="J22" i="1"/>
  <c r="L22" i="1"/>
  <c r="M22" i="1"/>
  <c r="N22" i="1"/>
  <c r="K17" i="1" l="1"/>
  <c r="D17" i="1" s="1"/>
  <c r="K22" i="1" l="1"/>
  <c r="E17" i="1"/>
  <c r="E22" i="1" l="1"/>
  <c r="D22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<sst xmlns="http://schemas.openxmlformats.org/spreadsheetml/2006/main" count="75" uniqueCount="65">
  <si>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</si>
  <si>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</si>
  <si>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</si>
  <si>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</si>
  <si>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</si>
  <si>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</si>
  <si>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</si>
  <si>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</si>
  <si>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</si>
  <si>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</si>
  <si>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516.01.01/770C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</si>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</sst>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AD94-965A-400E-95BA-BEF639A8F911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s="6" customFormat="1" x14ac:dyDescent="0.25">
      <c r="A5" s="9" t="s">
        <v>17</v>
      </c>
      <c r="B5" s="9" t="s">
        <v>18</v>
      </c>
      <c r="C5" s="9" t="s">
        <v>19</v>
      </c>
      <c r="D5" s="10">
        <f>F5+G5+H5+I5+J5+K5+L5+M5</f>
        <v>0</v>
      </c>
      <c r="E5" s="10">
        <f>K5+L5+M5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20</v>
      </c>
      <c r="B6" s="9" t="s">
        <v>21</v>
      </c>
      <c r="C6" s="9" t="s">
        <v>22</v>
      </c>
      <c r="D6" s="10">
        <f>F6+G6+H6+I6+J6+K6+L6+M6</f>
        <v>11180064</v>
      </c>
      <c r="E6" s="10">
        <f>K6+L6+M6</f>
        <v>547</v>
      </c>
      <c r="F6" s="10">
        <v>2749691</v>
      </c>
      <c r="G6" s="10">
        <v>0</v>
      </c>
      <c r="H6" s="10">
        <v>8191046</v>
      </c>
      <c r="I6" s="10">
        <v>0</v>
      </c>
      <c r="J6" s="10">
        <v>238780</v>
      </c>
      <c r="K6" s="10">
        <v>0</v>
      </c>
      <c r="L6" s="10">
        <v>0</v>
      </c>
      <c r="M6" s="10">
        <v>547</v>
      </c>
      <c r="N6" s="10">
        <v>0</v>
      </c>
      <c r="O6" s="10">
        <v>0</v>
      </c>
    </row>
    <row r="7" spans="1:15" s="6" customFormat="1" x14ac:dyDescent="0.25">
      <c r="A7" s="9" t="s">
        <v>23</v>
      </c>
      <c r="B7" s="9" t="s">
        <v>24</v>
      </c>
      <c r="C7" s="9" t="s">
        <v>25</v>
      </c>
      <c r="D7" s="10">
        <f>F7+G7+H7+I7+J7+K7+L7+M7</f>
        <v>7891175</v>
      </c>
      <c r="E7" s="10">
        <f>K7+L7+M7</f>
        <v>0</v>
      </c>
      <c r="F7" s="10">
        <v>2749691</v>
      </c>
      <c r="G7" s="10">
        <v>0</v>
      </c>
      <c r="H7" s="10">
        <v>4914029</v>
      </c>
      <c r="I7" s="10">
        <v>0</v>
      </c>
      <c r="J7" s="10">
        <v>227455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6" customFormat="1" x14ac:dyDescent="0.25">
      <c r="A8" s="9" t="s">
        <v>26</v>
      </c>
      <c r="B8" s="9" t="s">
        <v>27</v>
      </c>
      <c r="C8" s="9" t="s">
        <v>28</v>
      </c>
      <c r="D8" s="10">
        <f>F8+G8+H8+I8+J8+K8+L8+M8</f>
        <v>3288889</v>
      </c>
      <c r="E8" s="10">
        <f>K8+L8+M8</f>
        <v>547</v>
      </c>
      <c r="F8" s="10">
        <f>F6-F7</f>
        <v>0</v>
      </c>
      <c r="G8" s="10">
        <f>G6-G7</f>
        <v>0</v>
      </c>
      <c r="H8" s="10">
        <f>H6-H7</f>
        <v>3277017</v>
      </c>
      <c r="I8" s="10">
        <f>I6-I7</f>
        <v>0</v>
      </c>
      <c r="J8" s="10">
        <f>J6-J7</f>
        <v>11325</v>
      </c>
      <c r="K8" s="10">
        <f>K6-K7</f>
        <v>0</v>
      </c>
      <c r="L8" s="10">
        <f>L6-L7</f>
        <v>0</v>
      </c>
      <c r="M8" s="10">
        <f>M6-M7</f>
        <v>547</v>
      </c>
      <c r="N8" s="10">
        <f>N6-N7</f>
        <v>0</v>
      </c>
      <c r="O8" s="10">
        <f>O6-O7</f>
        <v>0</v>
      </c>
    </row>
    <row r="9" spans="1:15" s="6" customFormat="1" x14ac:dyDescent="0.25">
      <c r="A9" s="9" t="s">
        <v>29</v>
      </c>
      <c r="B9" s="9" t="s">
        <v>30</v>
      </c>
      <c r="C9" s="9" t="s">
        <v>31</v>
      </c>
      <c r="D9" s="10">
        <f>F9+G9+H9+I9+J9+K9+L9+M9</f>
        <v>0</v>
      </c>
      <c r="E9" s="10">
        <f>K9+L9+M9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32</v>
      </c>
      <c r="B10" s="9" t="s">
        <v>21</v>
      </c>
      <c r="C10" s="9" t="s">
        <v>33</v>
      </c>
      <c r="D10" s="10">
        <f>F10+G10+H10+I10+J10+K10+L10+M10</f>
        <v>0</v>
      </c>
      <c r="E10" s="10">
        <f>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34</v>
      </c>
      <c r="B11" s="9" t="s">
        <v>24</v>
      </c>
      <c r="C11" s="9" t="s">
        <v>35</v>
      </c>
      <c r="D11" s="10">
        <f>F11+G11+H11+I11+J11+K11+L11+M11</f>
        <v>1398971</v>
      </c>
      <c r="E11" s="10">
        <f>K11+L11+M11</f>
        <v>0</v>
      </c>
      <c r="F11" s="10">
        <v>0</v>
      </c>
      <c r="G11" s="10">
        <v>0</v>
      </c>
      <c r="H11" s="10">
        <v>1398971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36</v>
      </c>
      <c r="B12" s="9" t="s">
        <v>37</v>
      </c>
      <c r="C12" s="9" t="s">
        <v>38</v>
      </c>
      <c r="D12" s="10">
        <f>F12+G12+H12+I12+J12+K12+L12+M12</f>
        <v>-1398971</v>
      </c>
      <c r="E12" s="10">
        <f>K12+L12+M12</f>
        <v>0</v>
      </c>
      <c r="F12" s="10">
        <f>F10-F11</f>
        <v>0</v>
      </c>
      <c r="G12" s="10">
        <f>G10-G11</f>
        <v>0</v>
      </c>
      <c r="H12" s="10">
        <f>H10-H11</f>
        <v>-1398971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39</v>
      </c>
      <c r="B13" s="9" t="s">
        <v>40</v>
      </c>
      <c r="C13" s="9" t="s">
        <v>41</v>
      </c>
      <c r="D13" s="10">
        <f>F13+G13+H13+I13+J13+K13+L13+M13</f>
        <v>0</v>
      </c>
      <c r="E13" s="10">
        <f>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42</v>
      </c>
      <c r="B14" s="9" t="s">
        <v>21</v>
      </c>
      <c r="C14" s="9" t="s">
        <v>42</v>
      </c>
      <c r="D14" s="10">
        <f>F14+G14+H14+I14+J14+K14+L14+M14</f>
        <v>0</v>
      </c>
      <c r="E14" s="10">
        <f>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43</v>
      </c>
      <c r="B15" s="9" t="s">
        <v>24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45</v>
      </c>
      <c r="C16" s="9" t="s">
        <v>44</v>
      </c>
      <c r="D16" s="10">
        <f>F16+G16+H16+I16+J16+K16+L16+M16</f>
        <v>0</v>
      </c>
      <c r="E16" s="10">
        <f>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46</v>
      </c>
      <c r="B17" s="9" t="s">
        <v>47</v>
      </c>
      <c r="C17" s="9" t="s">
        <v>46</v>
      </c>
      <c r="D17" s="10">
        <f>F17+G17+H17+I17+J17+K17+L17+M17</f>
        <v>1889918</v>
      </c>
      <c r="E17" s="10">
        <f>K17+L17+M17</f>
        <v>547</v>
      </c>
      <c r="F17" s="10">
        <f>F8+F12+F16</f>
        <v>0</v>
      </c>
      <c r="G17" s="10">
        <f>G8+G12+G16</f>
        <v>0</v>
      </c>
      <c r="H17" s="10">
        <f>H8+H12+H16</f>
        <v>1878046</v>
      </c>
      <c r="I17" s="10">
        <f>I8+I12+I16</f>
        <v>0</v>
      </c>
      <c r="J17" s="10">
        <f>J8+J12+J16</f>
        <v>11325</v>
      </c>
      <c r="K17" s="10">
        <f>K8+K12+K16</f>
        <v>0</v>
      </c>
      <c r="L17" s="10">
        <f>L8+L12+L16</f>
        <v>0</v>
      </c>
      <c r="M17" s="10">
        <f>M8+M12+M16</f>
        <v>547</v>
      </c>
      <c r="N17" s="10">
        <f>N8+N12+N16</f>
        <v>0</v>
      </c>
      <c r="O17" s="10">
        <f>O8+O12+O16</f>
        <v>0</v>
      </c>
    </row>
    <row r="18" spans="1:15" s="6" customFormat="1" ht="22.5" x14ac:dyDescent="0.25">
      <c r="A18" s="9" t="s">
        <v>48</v>
      </c>
      <c r="B18" s="9" t="s">
        <v>49</v>
      </c>
      <c r="C18" s="9" t="s">
        <v>48</v>
      </c>
      <c r="D18" s="10">
        <f>F18+G18+H18+I18+J18+K18+L18+M18</f>
        <v>1052991</v>
      </c>
      <c r="E18" s="10">
        <f>K18+L18+M18</f>
        <v>3495</v>
      </c>
      <c r="F18" s="10">
        <v>0</v>
      </c>
      <c r="G18" s="10">
        <v>0</v>
      </c>
      <c r="H18" s="10">
        <v>1033590</v>
      </c>
      <c r="I18" s="10">
        <v>0</v>
      </c>
      <c r="J18" s="10">
        <v>15906</v>
      </c>
      <c r="K18" s="10">
        <v>0</v>
      </c>
      <c r="L18" s="10">
        <v>0</v>
      </c>
      <c r="M18" s="10">
        <v>3495</v>
      </c>
      <c r="N18" s="10">
        <v>0</v>
      </c>
      <c r="O18" s="10">
        <v>0</v>
      </c>
    </row>
    <row r="19" spans="1:15" s="6" customFormat="1" x14ac:dyDescent="0.25">
      <c r="A19" s="9" t="s">
        <v>50</v>
      </c>
      <c r="B19" s="9" t="s">
        <v>51</v>
      </c>
      <c r="C19" s="9" t="s">
        <v>52</v>
      </c>
      <c r="D19" s="10">
        <f>F19+G19+H19+I19+J19+K19+L19+M19</f>
        <v>538769</v>
      </c>
      <c r="E19" s="10">
        <f>K19+L19+M19</f>
        <v>0</v>
      </c>
      <c r="F19" s="10">
        <v>0</v>
      </c>
      <c r="G19" s="10">
        <v>0</v>
      </c>
      <c r="H19" s="10">
        <v>536781</v>
      </c>
      <c r="I19" s="10">
        <v>0</v>
      </c>
      <c r="J19" s="10">
        <v>1988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53</v>
      </c>
      <c r="B20" s="9" t="s">
        <v>54</v>
      </c>
      <c r="C20" s="9" t="s">
        <v>55</v>
      </c>
      <c r="D20" s="10">
        <f>F20+G20+H20+I20+J20+K20+L20+M20</f>
        <v>538769</v>
      </c>
      <c r="E20" s="10">
        <f>K20+L20+M20</f>
        <v>0</v>
      </c>
      <c r="F20" s="10">
        <v>0</v>
      </c>
      <c r="G20" s="10">
        <v>0</v>
      </c>
      <c r="H20" s="10">
        <v>536781</v>
      </c>
      <c r="I20" s="10">
        <v>0</v>
      </c>
      <c r="J20" s="10">
        <v>1988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56</v>
      </c>
      <c r="B21" s="9" t="s">
        <v>57</v>
      </c>
      <c r="C21" s="9" t="s">
        <v>58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59</v>
      </c>
      <c r="B22" s="9" t="s">
        <v>60</v>
      </c>
      <c r="C22" s="9" t="s">
        <v>50</v>
      </c>
      <c r="D22" s="10">
        <f>F22+G22+H22+I22+J22+K22+L22+M22</f>
        <v>2942909</v>
      </c>
      <c r="E22" s="10">
        <f>K22+L22+M22</f>
        <v>4042</v>
      </c>
      <c r="F22" s="10">
        <f>F17+F18+F19-F20-F21</f>
        <v>0</v>
      </c>
      <c r="G22" s="10">
        <f>G17+G18+G19-G20-G21</f>
        <v>0</v>
      </c>
      <c r="H22" s="10">
        <f>H17+H18+H19-H20-H21</f>
        <v>2911636</v>
      </c>
      <c r="I22" s="10">
        <f>I17+I18+I19-I20-I21</f>
        <v>0</v>
      </c>
      <c r="J22" s="10">
        <f>J17+J18+J19-J20-J21</f>
        <v>27231</v>
      </c>
      <c r="K22" s="10">
        <f>K17+K18+K19-K20-K21</f>
        <v>0</v>
      </c>
      <c r="L22" s="10">
        <f>L17+L18+L19-L20-L21</f>
        <v>0</v>
      </c>
      <c r="M22" s="10">
        <f>M17+M18+M19-M20-M21</f>
        <v>4042</v>
      </c>
      <c r="N22" s="10">
        <f>N17+N18+N19-N20-N21</f>
        <v>0</v>
      </c>
      <c r="O22" s="10">
        <f>O17+O18+O19-O20-O21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61</v>
      </c>
      <c r="B24" s="12"/>
      <c r="C24" s="12"/>
      <c r="D24" s="12"/>
      <c r="E24" s="12"/>
      <c r="F24" s="12" t="s">
        <v>63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2022-03-01T08:50:11Z</dcterms:created>
  <dcterms:modified xsi:type="dcterms:W3CDTF">2022-03-01T08:50:13Z</dcterms:modified>
</cp:coreProperties>
</file>