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Dranceni\Primaria\"/>
    </mc:Choice>
  </mc:AlternateContent>
  <xr:revisionPtr revIDLastSave="0" documentId="8_{2F0B60CE-7878-4590-A10A-61993F0166E0}" xr6:coauthVersionLast="43" xr6:coauthVersionMax="43" xr10:uidLastSave="{00000000-0000-0000-0000-000000000000}"/>
  <bookViews>
    <workbookView xWindow="5760" yWindow="3396" windowWidth="17280" windowHeight="8964" xr2:uid="{C2B7D170-D10D-42AF-9FC7-634B4C811D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F79" i="1" s="1"/>
  <c r="E73" i="1"/>
  <c r="F73" i="1"/>
  <c r="E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E121" i="1"/>
  <c r="F121" i="1"/>
  <c r="E127" i="1"/>
  <c r="F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<sst xmlns="http://schemas.openxmlformats.org/spreadsheetml/2006/main" count="1107" uniqueCount="726">
  <si>
    <t>CENTRALIZAT</t>
  </si>
  <si>
    <t xml:space="preserve"> Anexa 40b</t>
  </si>
  <si>
    <t>Anexa 40b -  Situatia activelor si datoriilor</t>
  </si>
  <si>
    <t>Trimestrul: 1, Anul: 2019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</si>
  <si>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</si>
  <si>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</si>
  <si>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</si>
  <si>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</si>
  <si>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</si>
  <si>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</si>
  <si>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</si>
  <si>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</si>
  <si>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</si>
  <si>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</si>
  <si>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</si>
  <si>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</si>
  <si>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</si>
  <si>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</si>
  <si>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</si>
  <si>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</si>
  <si>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</si>
  <si>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</si>
  <si>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</si>
  <si>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</si>
  <si>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</si>
  <si>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</si>
  <si>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</si>
  <si>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</si>
  <si>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</si>
  <si>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</si>
  <si>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</si>
  <si>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</si>
  <si>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</si>
  <si>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</si>
  <si>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</si>
  <si>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</si>
  <si>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</si>
  <si>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</si>
  <si>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</si>
  <si>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</si>
  <si>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</si>
  <si>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</si>
  <si>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</si>
  <si>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</si>
  <si>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</si>
  <si>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</si>
  <si>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</si>
  <si>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</si>
  <si>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</si>
  <si>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</si>
  <si>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</si>
  <si>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</si>
  <si>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</si>
  <si>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</si>
  <si>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</si>
  <si>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</si>
  <si>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</si>
  <si>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</si>
  <si>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</si>
  <si>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</si>
  <si>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</si>
  <si>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</si>
  <si>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</si>
  <si>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</si>
  <si>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</si>
  <si>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</si>
  <si>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</si>
  <si>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</si>
  <si>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</si>
  <si>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</si>
  <si>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</si>
  <si>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</si>
  <si>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</si>
  <si>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</si>
  <si>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</si>
  <si>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</si>
  <si>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</si>
  <si>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</si>
  <si>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</si>
  <si>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</si>
  <si>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</si>
  <si>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</si>
  <si>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</si>
  <si>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</si>
  <si>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</si>
  <si>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</si>
  <si>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</si>
  <si>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</si>
  <si>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</si>
  <si>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</si>
  <si>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</si>
  <si>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</si>
  <si>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</si>
  <si>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</si>
  <si>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</si>
  <si>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</si>
  <si>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</si>
  <si>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</si>
  <si>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</si>
  <si>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</si>
  <si>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</si>
  <si>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</si>
  <si>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</si>
  <si>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</si>
  <si>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</si>
  <si>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</si>
  <si>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</si>
  <si>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</si>
  <si>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</si>
  <si>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</si>
  <si>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</si>
  <si>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</si>
  <si>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</si>
  <si>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</si>
  <si>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</si>
  <si>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</si>
  <si>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</si>
  <si>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</si>
  <si>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</si>
  <si>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</si>
  <si>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</si>
  <si>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</si>
  <si>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</si>
  <si>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</si>
  <si>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</si>
  <si>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</si>
  <si>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</si>
  <si>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</si>
  <si>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</si>
  <si>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</si>
  <si>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</si>
  <si>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</si>
  <si>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</si>
  <si>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</si>
  <si>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</si>
  <si>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</si>
  <si>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</si>
  <si>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</si>
  <si>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</si>
  <si>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</si>
  <si>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</si>
  <si>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</si>
  <si>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</si>
  <si>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</si>
  <si>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</si>
  <si>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</si>
  <si>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</si>
  <si>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</si>
  <si>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</si>
  <si>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</si>
  <si>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</si>
  <si>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</si>
  <si>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</si>
  <si>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</si>
  <si>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</si>
  <si>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</si>
  <si>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</si>
  <si>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</si>
  <si>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</si>
  <si>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</si>
  <si>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</si>
  <si>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</si>
  <si>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</si>
  <si>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</si>
  <si>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</si>
  <si>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</si>
  <si>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</si>
  <si>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</si>
  <si>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</si>
  <si>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</si>
  <si>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</si>
  <si>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</si>
  <si>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</si>
  <si>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</si>
  <si>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</si>
  <si>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</si>
  <si>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</si>
  <si>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</si>
  <si>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</si>
  <si>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</si>
  <si>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</si>
  <si>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</si>
  <si>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</si>
  <si>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</si>
  <si>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</si>
  <si>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</si>
  <si>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</si>
  <si>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</si>
  <si>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</si>
  <si>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</si>
  <si>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</si>
  <si>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</si>
  <si>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</si>
  <si>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</si>
  <si>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</si>
  <si>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</si>
  <si>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</si>
  <si>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</si>
  <si>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</si>
  <si>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</si>
  <si>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</si>
  <si>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</si>
  <si>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</si>
  <si>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</si>
  <si>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</si>
  <si>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</si>
  <si>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</si>
  <si>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</si>
  <si>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</si>
  <si>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</si>
  <si>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</si>
  <si>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</si>
  <si>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</si>
  <si>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</si>
  <si>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</si>
  <si>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</si>
  <si>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</si>
  <si>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</si>
  <si>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</si>
  <si>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</si>
  <si>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</si>
  <si>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</si>
  <si>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</si>
  <si>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</si>
  <si>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</si>
  <si>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</si>
  <si>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</si>
  <si>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</si>
  <si>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</si>
  <si>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</si>
  <si>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</si>
  <si>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</si>
  <si>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</si>
  <si>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</si>
  <si>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</si>
  <si>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</si>
  <si>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</si>
  <si>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</si>
  <si>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</si>
  <si>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</si>
  <si>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</si>
  <si>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</si>
  <si>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</si>
  <si>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</si>
  <si>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</si>
  <si>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</si>
  <si>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</si>
  <si>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</si>
  <si>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</si>
  <si>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</si>
  <si>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</si>
  <si>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</si>
  <si>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</si>
  <si>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</si>
  <si>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</si>
  <si>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</si>
  <si>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</si>
  <si>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</si>
  <si>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</si>
  <si>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</si>
  <si>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</si>
  <si>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</si>
  <si>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</si>
  <si>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</si>
  <si>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</si>
  <si>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</si>
  <si>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</si>
  <si>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</si>
  <si>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</si>
  <si>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</si>
  <si>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</si>
  <si>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</si>
  <si>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</si>
  <si>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</si>
  <si>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</si>
  <si>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</si>
  <si>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</si>
  <si>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</si>
  <si>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</si>
  <si>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</si>
  <si>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</si>
  <si>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</si>
  <si>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</si>
  <si>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</si>
  <si>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</si>
  <si>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</si>
  <si>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</si>
  <si>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</si>
  <si>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</si>
  <si>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</si>
  <si>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</si>
  <si>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</si>
  <si>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</si>
  <si>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</si>
  <si>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</si>
  <si>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</si>
  <si>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</si>
  <si>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</si>
  <si>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</si>
  <si>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</si>
  <si>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</si>
  <si>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</si>
  <si>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</si>
  <si>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</si>
  <si>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</si>
  <si>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</si>
  <si>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</si>
  <si>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</si>
  <si>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</si>
  <si>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</si>
  <si>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</si>
  <si>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</si>
  <si>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</si>
  <si>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</si>
  <si>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</si>
  <si>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</si>
  <si>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</si>
  <si>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</si>
  <si>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</si>
  <si>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</si>
  <si>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</si>
  <si>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</si>
  <si>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</si>
  <si>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</si>
  <si>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</si>
  <si>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</si>
  <si>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</si>
  <si>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</si>
  <si>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</si>
  <si>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</si>
  <si>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</si>
  <si>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</si>
  <si>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</si>
  <si>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</si>
  <si>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</si>
  <si>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</si>
  <si>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</si>
  <si>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</si>
  <si>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</si>
  <si>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</si>
  <si>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</si>
  <si>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</si>
  <si>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</si>
  <si>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</si>
  <si>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</si>
  <si>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</si>
  <si>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</si>
  <si>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</si>
  <si>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</si>
  <si>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</si>
  <si>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</si>
  <si>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</si>
  <si>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</si>
  <si>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</si>
  <si>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</si>
  <si>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</si>
  <si>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</si>
  <si>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</si>
  <si>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</si>
  <si>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</si>
  <si>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</si>
  <si>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</si>
  <si>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</si>
  <si>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</si>
  <si>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</si>
  <si>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</si>
  <si>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</si>
  <si>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</si>
  <si>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</si>
  <si>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</si>
  <si>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</si>
  <si>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</si>
  <si>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</si>
  <si>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</si>
  <si>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</si>
  <si>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</si>
  <si>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</si>
  <si>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</si>
  <si>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</si>
  <si>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</si>
  <si>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</si>
  <si>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</si>
  <si>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</si>
  <si>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</si>
  <si>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</si>
  <si>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</si>
  <si>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</si>
  <si>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</si>
  <si>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</si>
  <si>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</si>
  <si>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</si>
  <si>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</si>
  <si>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</si>
  <si>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</si>
  <si>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</si>
  <si>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</si>
  <si>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</si>
  <si>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</si>
  <si>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</si>
  <si>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</si>
  <si>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</si>
  <si>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</si>
  <si>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</si>
  <si>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</si>
  <si>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</si>
  <si>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</si>
  <si>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</si>
  <si>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</si>
  <si>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</si>
  <si>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</si>
  <si>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</si>
  <si>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</si>
  <si>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</si>
  <si>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</si>
  <si>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</si>
  <si>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</si>
  <si>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</si>
  <si>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</si>
  <si>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</si>
  <si>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</si>
  <si>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</si>
  <si>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</si>
  <si>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</si>
  <si>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</si>
  <si>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</si>
  <si>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</si>
  <si>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</si>
  <si>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</si>
  <si>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</si>
  <si>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</si>
  <si>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</si>
  <si>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</si>
  <si>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</si>
  <si>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</si>
  <si>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</si>
  <si>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</si>
  <si>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</si>
  <si>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</si>
  <si>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</si>
  <si>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</si>
  <si>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</si>
  <si>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</si>
  <si>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</si>
  <si>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</si>
  <si>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</si>
  <si>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</si>
  <si>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</si>
  <si>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</si>
  <si>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</si>
  <si>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</si>
  <si>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</si>
  <si>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</si>
  <si>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</si>
  <si>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</si>
  <si>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</si>
  <si>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</si>
  <si>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</si>
  <si>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</si>
  <si>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</si>
  <si>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</si>
  <si>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</si>
  <si>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</si>
  <si>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</si>
  <si>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</si>
  <si>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</si>
  <si>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</si>
  <si>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</si>
  <si>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</si>
  <si>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</si>
  <si>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</si>
  <si>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</si>
  <si>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</si>
  <si>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</si>
  <si>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</si>
  <si>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</si>
  <si>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</si>
  <si>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</si>
  <si>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</si>
  <si>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</si>
  <si>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</si>
  <si>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</si>
  <si>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</si>
  <si>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</si>
  <si>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</si>
  <si>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</si>
  <si>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</si>
  <si>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</si>
  <si>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</si>
  <si>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</si>
  <si>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</si>
  <si>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</si>
  <si>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</si>
  <si>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</si>
  <si>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</si>
  <si>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</si>
  <si>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</si>
  <si>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</si>
  <si>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</si>
  <si>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</si>
  <si>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</si>
  <si>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</si>
  <si>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</si>
  <si>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</si>
  <si>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</si>
  <si>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</si>
  <si>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</si>
  <si>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</si>
  <si>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</si>
  <si>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</si>
  <si>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</si>
  <si>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</si>
  <si>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</si>
  <si>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</si>
  <si>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</si>
  <si>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</si>
  <si>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</si>
  <si>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</si>
  <si>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</si>
  <si>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</si>
  <si>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</si>
  <si>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</si>
  <si>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</si>
  <si>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</si>
  <si>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</si>
  <si>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</si>
  <si>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</si>
  <si>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</si>
  <si>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</si>
  <si>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</si>
  <si>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</si>
  <si>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</si>
  <si>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</si>
  <si>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</si>
  <si>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</si>
  <si>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</si>
  <si>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</si>
  <si>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</si>
  <si>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</si>
  <si>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</si>
  <si>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</si>
  <si>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</si>
  <si>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</si>
  <si>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</si>
  <si>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</si>
  <si>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</si>
  <si>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</si>
  <si>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</si>
  <si>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</si>
  <si>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</si>
  <si>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</si>
  <si>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</si>
  <si>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</si>
  <si>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</si>
  <si>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</si>
  <si>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</si>
  <si>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</si>
  <si>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</si>
  <si>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</si>
  <si>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</si>
  <si>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</si>
  <si>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</si>
  <si>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</si>
  <si>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</si>
  <si>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</si>
  <si>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</si>
  <si>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</si>
  <si>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</si>
  <si>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</si>
  <si>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</si>
  <si>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</si>
  <si>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</si>
  <si>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</si>
  <si>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</si>
  <si>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</si>
  <si>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</si>
  <si>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</si>
  <si>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</si>
  <si>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</si>
  <si>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</si>
  <si>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</si>
  <si>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</si>
  <si>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</si>
  <si>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</si>
  <si>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</si>
  <si>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</si>
  <si>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</si>
  <si>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</si>
  <si>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</si>
  <si>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</si>
  <si>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</si>
  <si>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</si>
  <si>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</si>
  <si>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</si>
  <si>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</si>
  <si>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</si>
  <si>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</si>
  <si>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</si>
  <si>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</si>
  <si>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</si>
  <si>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</si>
  <si>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</si>
  <si>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</si>
  <si>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</si>
  <si>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</si>
  <si>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</si>
  <si>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</si>
  <si>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</si>
  <si>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</si>
  <si>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</si>
  <si>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</si>
  <si>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</si>
  <si>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</si>
  <si>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</si>
  <si>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</si>
  <si>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</si>
  <si>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</si>
  <si>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</si>
  <si>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</si>
  <si>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</si>
  <si>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</si>
  <si>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</si>
  <si>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</si>
  <si>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</si>
  <si>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</si>
  <si>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</si>
  <si>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</si>
  <si>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</si>
  <si>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</si>
  <si>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</si>
  <si>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</si>
  <si>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</si>
  <si>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</si>
  <si>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</si>
  <si>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</si>
  <si>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</si>
  <si>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</si>
  <si>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</si>
  <si>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</si>
  <si>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</si>
  <si>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</si>
  <si>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</si>
  <si>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</si>
  <si>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</si>
  <si>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</si>
  <si>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</si>
  <si>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</si>
  <si>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</si>
  <si>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</si>
  <si>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</si>
  <si>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</si>
  <si>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</si>
  <si>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</si>
  <si>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</si>
  <si>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</si>
  <si>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</si>
  <si>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</si>
  <si>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</si>
  <si>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</si>
  <si>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</si>
  <si>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</si>
  <si>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</si>
  <si>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</si>
  <si>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</si>
  <si>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</si>
  <si>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</si>
  <si>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</si>
  <si>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</si>
  <si>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</si>
  <si>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</si>
  <si>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</si>
  <si>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</si>
  <si>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</si>
  <si>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</si>
  <si>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</si>
  <si>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</si>
  <si>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</si>
  <si>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</si>
  <si>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</si>
  <si>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</si>
  <si>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</si>
  <si>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</si>
  <si>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</si>
  <si>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</si>
  <si>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</si>
  <si>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</si>
  <si>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</si>
  <si>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</si>
  <si>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</si>
  <si>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</si>
  <si>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</si>
  <si>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</si>
  <si>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</si>
  <si>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</si>
  <si>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</si>
  <si>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</si>
  <si>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</si>
  <si>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</si>
  <si>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</si>
  <si>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</si>
  <si>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</si>
  <si>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</si>
  <si>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</si>
  <si>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</si>
  <si>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</si>
  <si>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</si>
  <si>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</si>
  <si>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</si>
  <si>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</si>
  <si>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</si>
  <si>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</si>
  <si>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</si>
  <si>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</si>
  <si>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</si>
  <si>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</si>
  <si>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</si>
  <si>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</si>
  <si>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</si>
  <si>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</si>
  <si>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</si>
  <si>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</si>
  <si>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</si>
  <si>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</si>
  <si>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p. STOICA CORNEL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</si>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</sst>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71030-648E-48E7-9C0A-ACFE4FC0376D}">
  <dimension ref="A1:J559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3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3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3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1.6" x14ac:dyDescent="0.3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52.2" x14ac:dyDescent="0.3">
      <c r="A11" s="9" t="s">
        <v>27</v>
      </c>
      <c r="B11" s="9" t="s">
        <v>11</v>
      </c>
      <c r="C11" s="9" t="s">
        <v>28</v>
      </c>
      <c r="D11" s="9" t="s">
        <v>29</v>
      </c>
      <c r="E11" s="10">
        <v>265708</v>
      </c>
      <c r="F11" s="10">
        <v>584300</v>
      </c>
    </row>
    <row r="12" spans="1:6" s="6" customFormat="1" ht="21.6" x14ac:dyDescent="0.3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3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3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3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265708</v>
      </c>
      <c r="F15" s="10">
        <f>F10+F11</f>
        <v>584300</v>
      </c>
    </row>
    <row r="16" spans="1:6" s="6" customFormat="1" ht="31.8" x14ac:dyDescent="0.3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3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265708</v>
      </c>
      <c r="F17" s="10">
        <f>F15+F16</f>
        <v>584300</v>
      </c>
    </row>
    <row r="18" spans="1:6" s="6" customFormat="1" x14ac:dyDescent="0.3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3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3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1.6" x14ac:dyDescent="0.3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3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3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3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3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3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1.6" x14ac:dyDescent="0.3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3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3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x14ac:dyDescent="0.3">
      <c r="A30" s="9" t="s">
        <v>84</v>
      </c>
      <c r="B30" s="9" t="s">
        <v>11</v>
      </c>
      <c r="C30" s="9" t="s">
        <v>85</v>
      </c>
      <c r="D30" s="9" t="s">
        <v>86</v>
      </c>
      <c r="E30" s="10">
        <v>2450</v>
      </c>
      <c r="F30" s="10">
        <v>4900</v>
      </c>
    </row>
    <row r="31" spans="1:6" s="6" customFormat="1" x14ac:dyDescent="0.3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3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52.2" x14ac:dyDescent="0.3">
      <c r="A34" s="9" t="s">
        <v>95</v>
      </c>
      <c r="B34" s="9" t="s">
        <v>11</v>
      </c>
      <c r="C34" s="9" t="s">
        <v>96</v>
      </c>
      <c r="D34" s="9" t="s">
        <v>97</v>
      </c>
      <c r="E34" s="10">
        <v>4108</v>
      </c>
      <c r="F34" s="10">
        <v>5316</v>
      </c>
    </row>
    <row r="35" spans="1:6" s="6" customFormat="1" x14ac:dyDescent="0.3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3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3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3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4108</v>
      </c>
      <c r="F38" s="10">
        <f>F34+F37</f>
        <v>5316</v>
      </c>
    </row>
    <row r="39" spans="1:6" s="6" customFormat="1" ht="21.6" x14ac:dyDescent="0.3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3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4108</v>
      </c>
      <c r="F40" s="10">
        <f>F38+F39</f>
        <v>5316</v>
      </c>
    </row>
    <row r="41" spans="1:6" s="6" customFormat="1" x14ac:dyDescent="0.3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1.6" x14ac:dyDescent="0.3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3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1.6" x14ac:dyDescent="0.3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1.6" x14ac:dyDescent="0.3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3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1.6" x14ac:dyDescent="0.3">
      <c r="A47" s="9" t="s">
        <v>132</v>
      </c>
      <c r="B47" s="9" t="s">
        <v>11</v>
      </c>
      <c r="C47" s="9" t="s">
        <v>133</v>
      </c>
      <c r="D47" s="9" t="s">
        <v>134</v>
      </c>
      <c r="E47" s="10">
        <v>367930</v>
      </c>
      <c r="F47" s="10">
        <v>378339</v>
      </c>
    </row>
    <row r="48" spans="1:6" s="6" customFormat="1" x14ac:dyDescent="0.3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367930</v>
      </c>
      <c r="F48" s="10">
        <f>F47</f>
        <v>378339</v>
      </c>
    </row>
    <row r="49" spans="1:6" s="6" customFormat="1" x14ac:dyDescent="0.3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3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3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3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3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3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3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3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3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3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3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1.6" x14ac:dyDescent="0.3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21.6" x14ac:dyDescent="0.3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3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3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21.6" x14ac:dyDescent="0.3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1.6" x14ac:dyDescent="0.3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3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3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21.6" x14ac:dyDescent="0.3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3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3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21.6" x14ac:dyDescent="0.3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1.6" x14ac:dyDescent="0.3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1.6" x14ac:dyDescent="0.3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3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3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21.6" x14ac:dyDescent="0.3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1.6" x14ac:dyDescent="0.3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3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3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3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3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1.6" x14ac:dyDescent="0.3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3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3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1.6" x14ac:dyDescent="0.3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x14ac:dyDescent="0.3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1.6" x14ac:dyDescent="0.3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1.6" x14ac:dyDescent="0.3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1.6" x14ac:dyDescent="0.3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1.6" x14ac:dyDescent="0.3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x14ac:dyDescent="0.3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1.6" x14ac:dyDescent="0.3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1.6" x14ac:dyDescent="0.3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1.6" x14ac:dyDescent="0.3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3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1.6" x14ac:dyDescent="0.3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3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3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3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1.8" x14ac:dyDescent="0.3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3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3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3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3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3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3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3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42" x14ac:dyDescent="0.3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3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3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3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3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3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3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3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1.6" x14ac:dyDescent="0.3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3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3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2378773</v>
      </c>
      <c r="F118" s="10">
        <f>F119+F120+F121+F125</f>
        <v>2800217</v>
      </c>
    </row>
    <row r="119" spans="1:6" s="6" customFormat="1" x14ac:dyDescent="0.3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2378773</v>
      </c>
      <c r="F119" s="10">
        <v>2800217</v>
      </c>
    </row>
    <row r="120" spans="1:6" s="6" customFormat="1" x14ac:dyDescent="0.3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3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3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3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3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1.6" x14ac:dyDescent="0.3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3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3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2378773</v>
      </c>
      <c r="F127" s="10">
        <f>F118+F126</f>
        <v>2800217</v>
      </c>
    </row>
    <row r="128" spans="1:6" s="6" customFormat="1" x14ac:dyDescent="0.3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1.6" x14ac:dyDescent="0.3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1.6" x14ac:dyDescent="0.3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1.6" x14ac:dyDescent="0.3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1.8" x14ac:dyDescent="0.3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21.6" x14ac:dyDescent="0.3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1.8" x14ac:dyDescent="0.3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3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3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3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1.6" x14ac:dyDescent="0.3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3823</v>
      </c>
      <c r="F138" s="10">
        <f>F139+F140+F141</f>
        <v>3935</v>
      </c>
    </row>
    <row r="139" spans="1:6" s="6" customFormat="1" x14ac:dyDescent="0.3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328</v>
      </c>
      <c r="F139" s="10">
        <v>440</v>
      </c>
    </row>
    <row r="140" spans="1:6" s="6" customFormat="1" x14ac:dyDescent="0.3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3495</v>
      </c>
      <c r="F140" s="10">
        <v>3495</v>
      </c>
    </row>
    <row r="141" spans="1:6" s="6" customFormat="1" x14ac:dyDescent="0.3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3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3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3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3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x14ac:dyDescent="0.3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1.8" x14ac:dyDescent="0.3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3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3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21.6" x14ac:dyDescent="0.3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1.6" x14ac:dyDescent="0.3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3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1.6" x14ac:dyDescent="0.3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3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x14ac:dyDescent="0.3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1.8" x14ac:dyDescent="0.3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3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3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1.6" x14ac:dyDescent="0.3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1.6" x14ac:dyDescent="0.3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3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1.6" x14ac:dyDescent="0.3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3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3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3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1.8" x14ac:dyDescent="0.3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3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1.6" x14ac:dyDescent="0.3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1.6" x14ac:dyDescent="0.3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1.6" x14ac:dyDescent="0.3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1.6" x14ac:dyDescent="0.3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1.6" x14ac:dyDescent="0.3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1.6" x14ac:dyDescent="0.3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154403</v>
      </c>
    </row>
    <row r="174" spans="1:6" s="6" customFormat="1" x14ac:dyDescent="0.3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154403</v>
      </c>
    </row>
    <row r="175" spans="1:6" s="6" customFormat="1" ht="31.8" x14ac:dyDescent="0.3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1811</v>
      </c>
      <c r="F175" s="10">
        <f>F176+F177+F178+F179</f>
        <v>1311</v>
      </c>
    </row>
    <row r="176" spans="1:6" s="6" customFormat="1" x14ac:dyDescent="0.3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1811</v>
      </c>
      <c r="F176" s="10">
        <v>1311</v>
      </c>
    </row>
    <row r="177" spans="1:6" s="6" customFormat="1" ht="21.6" x14ac:dyDescent="0.3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1.6" x14ac:dyDescent="0.3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1.6" x14ac:dyDescent="0.3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1.6" x14ac:dyDescent="0.3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3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1811</v>
      </c>
      <c r="F181" s="10">
        <f>F175+F180</f>
        <v>1311</v>
      </c>
    </row>
    <row r="182" spans="1:6" s="6" customFormat="1" x14ac:dyDescent="0.3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1811</v>
      </c>
      <c r="F182" s="10">
        <f>F174+F181</f>
        <v>155714</v>
      </c>
    </row>
    <row r="183" spans="1:6" s="6" customFormat="1" ht="21.6" x14ac:dyDescent="0.3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21.6" x14ac:dyDescent="0.3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1.6" x14ac:dyDescent="0.3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1.6" x14ac:dyDescent="0.3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1.6" x14ac:dyDescent="0.3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3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1.8" x14ac:dyDescent="0.3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1.6" x14ac:dyDescent="0.3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1.6" x14ac:dyDescent="0.3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1.6" x14ac:dyDescent="0.3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3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3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1.8" x14ac:dyDescent="0.3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43782</v>
      </c>
      <c r="F195" s="10">
        <f>F196+F197+F198+F199</f>
        <v>37517</v>
      </c>
    </row>
    <row r="196" spans="1:6" s="6" customFormat="1" x14ac:dyDescent="0.3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43782</v>
      </c>
      <c r="F196" s="10">
        <v>37517</v>
      </c>
    </row>
    <row r="197" spans="1:6" s="6" customFormat="1" ht="21.6" x14ac:dyDescent="0.3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1.6" x14ac:dyDescent="0.3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3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43782</v>
      </c>
      <c r="F200" s="10">
        <f>F195</f>
        <v>37517</v>
      </c>
    </row>
    <row r="201" spans="1:6" s="6" customFormat="1" ht="31.8" x14ac:dyDescent="0.3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3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1.6" x14ac:dyDescent="0.3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1.6" x14ac:dyDescent="0.3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1.6" x14ac:dyDescent="0.3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3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3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1.6" x14ac:dyDescent="0.3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21.6" x14ac:dyDescent="0.3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1.6" x14ac:dyDescent="0.3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1.6" x14ac:dyDescent="0.3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1.6" x14ac:dyDescent="0.3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3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1.8" x14ac:dyDescent="0.3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1.6" x14ac:dyDescent="0.3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1.6" x14ac:dyDescent="0.3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1.6" x14ac:dyDescent="0.3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3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3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3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21.6" x14ac:dyDescent="0.3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3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3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3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3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3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21.6" x14ac:dyDescent="0.3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1.6" x14ac:dyDescent="0.3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21.6" x14ac:dyDescent="0.3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17557</v>
      </c>
      <c r="F229" s="10">
        <f>F230+F231+F235+F236</f>
        <v>11452</v>
      </c>
    </row>
    <row r="230" spans="1:6" s="6" customFormat="1" x14ac:dyDescent="0.3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17557</v>
      </c>
      <c r="F230" s="10">
        <v>11452</v>
      </c>
    </row>
    <row r="231" spans="1:6" s="6" customFormat="1" x14ac:dyDescent="0.3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3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3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3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21.6" x14ac:dyDescent="0.3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1.6" x14ac:dyDescent="0.3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3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2" x14ac:dyDescent="0.3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125862</v>
      </c>
      <c r="F238" s="10">
        <v>57065</v>
      </c>
    </row>
    <row r="239" spans="1:6" s="6" customFormat="1" x14ac:dyDescent="0.3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170568</v>
      </c>
      <c r="F239" s="10">
        <v>77313</v>
      </c>
    </row>
    <row r="240" spans="1:6" s="6" customFormat="1" ht="21.6" x14ac:dyDescent="0.3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67234</v>
      </c>
      <c r="F240" s="10">
        <v>69202</v>
      </c>
    </row>
    <row r="241" spans="1:6" s="6" customFormat="1" x14ac:dyDescent="0.3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3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363664</v>
      </c>
      <c r="F242" s="10">
        <f>F238+F239+F240+F241</f>
        <v>203580</v>
      </c>
    </row>
    <row r="243" spans="1:6" s="6" customFormat="1" x14ac:dyDescent="0.3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21.6" x14ac:dyDescent="0.3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3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x14ac:dyDescent="0.3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213415</v>
      </c>
      <c r="F246" s="10">
        <v>0</v>
      </c>
    </row>
    <row r="247" spans="1:6" s="6" customFormat="1" ht="21.6" x14ac:dyDescent="0.3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1.6" x14ac:dyDescent="0.3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213415</v>
      </c>
      <c r="F248" s="10">
        <v>0</v>
      </c>
    </row>
    <row r="249" spans="1:6" s="6" customFormat="1" ht="31.8" x14ac:dyDescent="0.3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1.8" x14ac:dyDescent="0.3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x14ac:dyDescent="0.3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1.6" x14ac:dyDescent="0.3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1.6" x14ac:dyDescent="0.3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1.8" x14ac:dyDescent="0.3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1.8" x14ac:dyDescent="0.3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3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3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1.6" x14ac:dyDescent="0.3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3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3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3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3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3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1.6" x14ac:dyDescent="0.3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1.6" x14ac:dyDescent="0.3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1.6" x14ac:dyDescent="0.3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1.6" x14ac:dyDescent="0.3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1.6" x14ac:dyDescent="0.3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1.6" x14ac:dyDescent="0.3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3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21.6" x14ac:dyDescent="0.3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1.6" x14ac:dyDescent="0.3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3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21.6" x14ac:dyDescent="0.3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1.6" x14ac:dyDescent="0.3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3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3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3">
      <c r="A279" s="7"/>
      <c r="B279" s="7"/>
      <c r="C279" s="7"/>
      <c r="D279" s="7"/>
      <c r="E279" s="8"/>
      <c r="F279" s="8"/>
    </row>
    <row r="280" spans="1:6" x14ac:dyDescent="0.3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3">
      <c r="A281" s="3" t="s">
        <v>722</v>
      </c>
      <c r="B281" s="3"/>
      <c r="C281" s="3"/>
      <c r="D281" s="3"/>
      <c r="E281" s="3" t="s">
        <v>725</v>
      </c>
      <c r="F281" s="3"/>
    </row>
    <row r="559" spans="1:10" x14ac:dyDescent="0.3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2019-05-02T07:48:44Z</dcterms:created>
  <dcterms:modified xsi:type="dcterms:W3CDTF">2019-05-02T07:48:47Z</dcterms:modified>
</cp:coreProperties>
</file>