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D10" i="1" s="1"/>
  <c r="G10" i="1"/>
  <c r="H10" i="1"/>
  <c r="I10" i="1"/>
  <c r="I19" i="1" s="1"/>
  <c r="I24" i="1" s="1"/>
  <c r="J10" i="1"/>
  <c r="K10" i="1"/>
  <c r="L10" i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D14" i="1" s="1"/>
  <c r="I14" i="1"/>
  <c r="J14" i="1"/>
  <c r="E14" i="1" s="1"/>
  <c r="K14" i="1"/>
  <c r="L14" i="1"/>
  <c r="M14" i="1"/>
  <c r="N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J18" i="1"/>
  <c r="E18" i="1" s="1"/>
  <c r="K18" i="1"/>
  <c r="K19" i="1" s="1"/>
  <c r="K24" i="1" s="1"/>
  <c r="L18" i="1"/>
  <c r="M18" i="1"/>
  <c r="N18" i="1"/>
  <c r="N19" i="1" s="1"/>
  <c r="N24" i="1" s="1"/>
  <c r="H19" i="1"/>
  <c r="H24" i="1" s="1"/>
  <c r="L19" i="1"/>
  <c r="L24" i="1" s="1"/>
  <c r="D20" i="1"/>
  <c r="E20" i="1"/>
  <c r="D21" i="1"/>
  <c r="E21" i="1"/>
  <c r="D22" i="1"/>
  <c r="E22" i="1"/>
  <c r="D23" i="1"/>
  <c r="E23" i="1"/>
  <c r="J19" i="1" l="1"/>
  <c r="F19" i="1"/>
  <c r="E19" i="1" l="1"/>
  <c r="J24" i="1"/>
  <c r="E24" i="1" s="1"/>
  <c r="F24" i="1"/>
  <c r="D19" i="1"/>
  <c r="D24" i="1" l="1"/>
</calcChain>
</file>

<file path=xl/sharedStrings.xml><?xml version="1.0" encoding="utf-8"?>
<sst xmlns="http://schemas.openxmlformats.org/spreadsheetml/2006/main" count="77" uniqueCount="67">
  <si>
    <t>JUDETUL  VASLUI</t>
  </si>
  <si>
    <t>PRIMARIA DRANCENI</t>
  </si>
  <si>
    <t>CUI3394333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</si>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</sst>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0</v>
      </c>
      <c r="E7" s="10">
        <f>J7+K7+L7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8745400</v>
      </c>
      <c r="E8" s="10">
        <f>J8+K8+L8</f>
        <v>12526</v>
      </c>
      <c r="F8" s="10">
        <v>2221815</v>
      </c>
      <c r="G8" s="10">
        <v>0</v>
      </c>
      <c r="H8" s="10">
        <v>6455417</v>
      </c>
      <c r="I8" s="10">
        <v>55642</v>
      </c>
      <c r="J8" s="10">
        <v>0</v>
      </c>
      <c r="K8" s="10">
        <v>0</v>
      </c>
      <c r="L8" s="10">
        <v>12526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6808445</v>
      </c>
      <c r="E9" s="10">
        <f>J9+K9+L9</f>
        <v>6500</v>
      </c>
      <c r="F9" s="10">
        <v>2221815</v>
      </c>
      <c r="G9" s="10">
        <v>5572</v>
      </c>
      <c r="H9" s="10">
        <v>4538891</v>
      </c>
      <c r="I9" s="10">
        <v>35667</v>
      </c>
      <c r="J9" s="10">
        <v>0</v>
      </c>
      <c r="K9" s="10">
        <v>0</v>
      </c>
      <c r="L9" s="10">
        <v>6500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1936955</v>
      </c>
      <c r="E10" s="10">
        <f>J10+K10+L10</f>
        <v>6026</v>
      </c>
      <c r="F10" s="10">
        <f>F8-F9</f>
        <v>0</v>
      </c>
      <c r="G10" s="10">
        <f>G8-G9</f>
        <v>-5572</v>
      </c>
      <c r="H10" s="10">
        <f>H8-H9</f>
        <v>1916526</v>
      </c>
      <c r="I10" s="10">
        <f>I8-I9</f>
        <v>19975</v>
      </c>
      <c r="J10" s="10">
        <f>J8-J9</f>
        <v>0</v>
      </c>
      <c r="K10" s="10">
        <f>K8-K9</f>
        <v>0</v>
      </c>
      <c r="L10" s="10">
        <f>L8-L9</f>
        <v>6026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</f>
        <v>0</v>
      </c>
      <c r="E11" s="10">
        <f>J11+K11+L11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1589081</v>
      </c>
      <c r="E13" s="10">
        <f>J13+K13+L13</f>
        <v>0</v>
      </c>
      <c r="F13" s="10">
        <v>0</v>
      </c>
      <c r="G13" s="10">
        <v>0</v>
      </c>
      <c r="H13" s="10">
        <v>1589081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-1589081</v>
      </c>
      <c r="E14" s="10">
        <f>J14+K14+L14</f>
        <v>0</v>
      </c>
      <c r="F14" s="10">
        <f>F12-F13</f>
        <v>0</v>
      </c>
      <c r="G14" s="10">
        <f>G12-G13</f>
        <v>0</v>
      </c>
      <c r="H14" s="10">
        <f>H12-H13</f>
        <v>-1589081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</f>
        <v>0</v>
      </c>
      <c r="E15" s="10">
        <f>J15+K15+L15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0</v>
      </c>
      <c r="E16" s="10">
        <f>J16+K16+L16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28810</v>
      </c>
      <c r="E17" s="10">
        <f>J17+K17+L17</f>
        <v>0</v>
      </c>
      <c r="F17" s="10">
        <v>0</v>
      </c>
      <c r="G17" s="10">
        <v>0</v>
      </c>
      <c r="H17" s="10">
        <v>28810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-28810</v>
      </c>
      <c r="E18" s="10">
        <f>J18+K18+L18</f>
        <v>0</v>
      </c>
      <c r="F18" s="10">
        <f>F16-F17</f>
        <v>0</v>
      </c>
      <c r="G18" s="10">
        <f>G16-G17</f>
        <v>0</v>
      </c>
      <c r="H18" s="10">
        <f>H16-H17</f>
        <v>-28810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319064</v>
      </c>
      <c r="E19" s="10">
        <f>J19+K19+L19</f>
        <v>6026</v>
      </c>
      <c r="F19" s="10">
        <f>F10+F14+F18</f>
        <v>0</v>
      </c>
      <c r="G19" s="10">
        <f>G10+G14+G18</f>
        <v>-5572</v>
      </c>
      <c r="H19" s="10">
        <f>H10+H14+H18</f>
        <v>298635</v>
      </c>
      <c r="I19" s="10">
        <f>I10+I14+I18</f>
        <v>19975</v>
      </c>
      <c r="J19" s="10">
        <f>J10+J14+J18</f>
        <v>0</v>
      </c>
      <c r="K19" s="10">
        <f>K10+K14+K18</f>
        <v>0</v>
      </c>
      <c r="L19" s="10">
        <f>L10+L14+L18</f>
        <v>6026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143517</v>
      </c>
      <c r="E20" s="10">
        <f>J20+K20+L20</f>
        <v>2169</v>
      </c>
      <c r="F20" s="10">
        <v>0</v>
      </c>
      <c r="G20" s="10">
        <v>0</v>
      </c>
      <c r="H20" s="10">
        <v>126538</v>
      </c>
      <c r="I20" s="10">
        <v>14810</v>
      </c>
      <c r="J20" s="10">
        <v>0</v>
      </c>
      <c r="K20" s="10">
        <v>0</v>
      </c>
      <c r="L20" s="10">
        <v>2169</v>
      </c>
      <c r="M20" s="10">
        <v>0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141347</v>
      </c>
      <c r="E21" s="10">
        <f>J21+K21+L21</f>
        <v>0</v>
      </c>
      <c r="F21" s="10">
        <v>0</v>
      </c>
      <c r="G21" s="10">
        <v>0</v>
      </c>
      <c r="H21" s="10">
        <v>126539</v>
      </c>
      <c r="I21" s="10">
        <v>14808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141347</v>
      </c>
      <c r="E22" s="10">
        <f>J22+K22+L22</f>
        <v>0</v>
      </c>
      <c r="F22" s="10">
        <v>0</v>
      </c>
      <c r="G22" s="10">
        <v>0</v>
      </c>
      <c r="H22" s="10">
        <v>126539</v>
      </c>
      <c r="I22" s="10">
        <v>14808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462581</v>
      </c>
      <c r="E24" s="10">
        <f>J24+K24+L24</f>
        <v>8195</v>
      </c>
      <c r="F24" s="10">
        <f>F19+F20+F21-F22-F23</f>
        <v>0</v>
      </c>
      <c r="G24" s="10">
        <f>G19+G20+G21-G22-G23</f>
        <v>-5572</v>
      </c>
      <c r="H24" s="10">
        <f>H19+H20+H21-H22-H23</f>
        <v>425173</v>
      </c>
      <c r="I24" s="10">
        <f>I19+I20+I21-I22-I23</f>
        <v>34785</v>
      </c>
      <c r="J24" s="10">
        <f>J19+J20+J21-J22-J23</f>
        <v>0</v>
      </c>
      <c r="K24" s="10">
        <f>K19+K20+K21-K22-K23</f>
        <v>0</v>
      </c>
      <c r="L24" s="10">
        <f>L19+L20+L21-L22-L23</f>
        <v>8195</v>
      </c>
      <c r="M24" s="10">
        <f>M19+M20+M21-M22-M23</f>
        <v>0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2018-03-01T07:49:18Z</dcterms:created>
  <dcterms:modified xsi:type="dcterms:W3CDTF">2018-03-01T07:49:19Z</dcterms:modified>
</cp:coreProperties>
</file>