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H14" i="1" s="1"/>
  <c r="H13" i="1" s="1"/>
  <c r="H12" i="1" s="1"/>
  <c r="I17" i="1"/>
  <c r="I16" i="1" s="1"/>
  <c r="I15" i="1" s="1"/>
  <c r="J17" i="1"/>
  <c r="J16" i="1" s="1"/>
  <c r="J15" i="1" s="1"/>
  <c r="F18" i="1"/>
  <c r="K18" i="1" s="1"/>
  <c r="F19" i="1"/>
  <c r="K19" i="1"/>
  <c r="D21" i="1"/>
  <c r="D20" i="1" s="1"/>
  <c r="E21" i="1"/>
  <c r="E20" i="1" s="1"/>
  <c r="G21" i="1"/>
  <c r="F21" i="1" s="1"/>
  <c r="K21" i="1" s="1"/>
  <c r="H21" i="1"/>
  <c r="H20" i="1" s="1"/>
  <c r="I21" i="1"/>
  <c r="I20" i="1" s="1"/>
  <c r="J21" i="1"/>
  <c r="J20" i="1" s="1"/>
  <c r="F22" i="1"/>
  <c r="K22" i="1" s="1"/>
  <c r="J14" i="1" l="1"/>
  <c r="J13" i="1" s="1"/>
  <c r="J12" i="1" s="1"/>
  <c r="E14" i="1"/>
  <c r="E13" i="1" s="1"/>
  <c r="E12" i="1" s="1"/>
  <c r="I14" i="1"/>
  <c r="I13" i="1" s="1"/>
  <c r="I12" i="1" s="1"/>
  <c r="D14" i="1"/>
  <c r="D13" i="1" s="1"/>
  <c r="D12" i="1" s="1"/>
  <c r="G20" i="1"/>
  <c r="F20" i="1" s="1"/>
  <c r="K20" i="1" s="1"/>
  <c r="G16" i="1"/>
  <c r="G15" i="1" l="1"/>
  <c r="F16" i="1"/>
  <c r="K16" i="1" s="1"/>
  <c r="F15" i="1" l="1"/>
  <c r="K15" i="1" s="1"/>
  <c r="G14" i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<sst xmlns="http://schemas.openxmlformats.org/spreadsheetml/2006/main" count="60" uniqueCount="60">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</sst>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66000</v>
      </c>
      <c r="E12" s="22">
        <f>E13</f>
        <v>66000</v>
      </c>
      <c r="F12" s="22">
        <f>G12+H12</f>
        <v>147611</v>
      </c>
      <c r="G12" s="22">
        <f>G13</f>
        <v>54217</v>
      </c>
      <c r="H12" s="22">
        <f>H13</f>
        <v>93394</v>
      </c>
      <c r="I12" s="22">
        <f>I13</f>
        <v>55642</v>
      </c>
      <c r="J12" s="22">
        <f>J13</f>
        <v>0</v>
      </c>
      <c r="K12" s="22">
        <f>F12-I12-J12</f>
        <v>91969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+D14</f>
        <v>66000</v>
      </c>
      <c r="E13" s="22">
        <f>+E14</f>
        <v>66000</v>
      </c>
      <c r="F13" s="22">
        <f>G13+H13</f>
        <v>147611</v>
      </c>
      <c r="G13" s="22">
        <f>+G14</f>
        <v>54217</v>
      </c>
      <c r="H13" s="22">
        <f>+H14</f>
        <v>93394</v>
      </c>
      <c r="I13" s="22">
        <f>+I14</f>
        <v>55642</v>
      </c>
      <c r="J13" s="22">
        <f>+J14</f>
        <v>0</v>
      </c>
      <c r="K13" s="22">
        <f>F13-I13-J13</f>
        <v>91969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D15+D20</f>
        <v>66000</v>
      </c>
      <c r="E14" s="22">
        <f>E15+E20</f>
        <v>66000</v>
      </c>
      <c r="F14" s="22">
        <f>G14+H14</f>
        <v>147611</v>
      </c>
      <c r="G14" s="22">
        <f>G15+G20</f>
        <v>54217</v>
      </c>
      <c r="H14" s="22">
        <f>H15+H20</f>
        <v>93394</v>
      </c>
      <c r="I14" s="22">
        <f>I15+I20</f>
        <v>55642</v>
      </c>
      <c r="J14" s="22">
        <f>J15+J20</f>
        <v>0</v>
      </c>
      <c r="K14" s="22">
        <f>F14-I14-J14</f>
        <v>91969</v>
      </c>
    </row>
    <row r="15" spans="1:11" s="7" customFormat="1" x14ac:dyDescent="0.25">
      <c r="A15" s="21" t="s">
        <v>31</v>
      </c>
      <c r="B15" s="21" t="s">
        <v>32</v>
      </c>
      <c r="C15" s="21" t="s">
        <v>33</v>
      </c>
      <c r="D15" s="22">
        <f>D16</f>
        <v>40000</v>
      </c>
      <c r="E15" s="22">
        <f>E16</f>
        <v>40000</v>
      </c>
      <c r="F15" s="22">
        <f>G15+H15</f>
        <v>82335</v>
      </c>
      <c r="G15" s="22">
        <f>G16</f>
        <v>0</v>
      </c>
      <c r="H15" s="22">
        <f>H16</f>
        <v>82335</v>
      </c>
      <c r="I15" s="22">
        <f>I16</f>
        <v>44583</v>
      </c>
      <c r="J15" s="22">
        <f>J16</f>
        <v>0</v>
      </c>
      <c r="K15" s="22">
        <f>F15-I15-J15</f>
        <v>37752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+D17+D19</f>
        <v>40000</v>
      </c>
      <c r="E16" s="22">
        <f>+E17+E19</f>
        <v>40000</v>
      </c>
      <c r="F16" s="22">
        <f>G16+H16</f>
        <v>82335</v>
      </c>
      <c r="G16" s="22">
        <f>+G17+G19</f>
        <v>0</v>
      </c>
      <c r="H16" s="22">
        <f>+H17+H19</f>
        <v>82335</v>
      </c>
      <c r="I16" s="22">
        <f>+I17+I19</f>
        <v>44583</v>
      </c>
      <c r="J16" s="22">
        <f>+J17+J19</f>
        <v>0</v>
      </c>
      <c r="K16" s="22">
        <f>F16-I16-J16</f>
        <v>37752</v>
      </c>
    </row>
    <row r="17" spans="1:12" s="7" customFormat="1" x14ac:dyDescent="0.25">
      <c r="A17" s="21" t="s">
        <v>37</v>
      </c>
      <c r="B17" s="21" t="s">
        <v>38</v>
      </c>
      <c r="C17" s="21" t="s">
        <v>39</v>
      </c>
      <c r="D17" s="22">
        <f>D18</f>
        <v>0</v>
      </c>
      <c r="E17" s="22">
        <f>E18</f>
        <v>0</v>
      </c>
      <c r="F17" s="22">
        <f>G17+H17</f>
        <v>5774</v>
      </c>
      <c r="G17" s="22">
        <f>G18</f>
        <v>0</v>
      </c>
      <c r="H17" s="22">
        <f>H18</f>
        <v>5774</v>
      </c>
      <c r="I17" s="22">
        <f>I18</f>
        <v>5774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40</v>
      </c>
      <c r="B18" s="21" t="s">
        <v>41</v>
      </c>
      <c r="C18" s="21" t="s">
        <v>42</v>
      </c>
      <c r="D18" s="22">
        <v>0</v>
      </c>
      <c r="E18" s="22">
        <v>0</v>
      </c>
      <c r="F18" s="22">
        <f>G18+H18</f>
        <v>5774</v>
      </c>
      <c r="G18" s="22">
        <v>0</v>
      </c>
      <c r="H18" s="22">
        <v>5774</v>
      </c>
      <c r="I18" s="22">
        <v>5774</v>
      </c>
      <c r="J18" s="22">
        <v>0</v>
      </c>
      <c r="K18" s="22">
        <f>F18-I18-J18</f>
        <v>0</v>
      </c>
    </row>
    <row r="19" spans="1:12" s="7" customFormat="1" x14ac:dyDescent="0.25">
      <c r="A19" s="21" t="s">
        <v>43</v>
      </c>
      <c r="B19" s="21" t="s">
        <v>44</v>
      </c>
      <c r="C19" s="21" t="s">
        <v>45</v>
      </c>
      <c r="D19" s="22">
        <v>40000</v>
      </c>
      <c r="E19" s="22">
        <v>40000</v>
      </c>
      <c r="F19" s="22">
        <f>G19+H19</f>
        <v>76561</v>
      </c>
      <c r="G19" s="22">
        <v>0</v>
      </c>
      <c r="H19" s="22">
        <v>76561</v>
      </c>
      <c r="I19" s="22">
        <v>38809</v>
      </c>
      <c r="J19" s="22">
        <v>0</v>
      </c>
      <c r="K19" s="22">
        <f>F19-I19-J19</f>
        <v>37752</v>
      </c>
    </row>
    <row r="20" spans="1:12" s="7" customFormat="1" ht="22.5" x14ac:dyDescent="0.25">
      <c r="A20" s="21" t="s">
        <v>46</v>
      </c>
      <c r="B20" s="21" t="s">
        <v>47</v>
      </c>
      <c r="C20" s="21" t="s">
        <v>48</v>
      </c>
      <c r="D20" s="22">
        <f>D21</f>
        <v>26000</v>
      </c>
      <c r="E20" s="22">
        <f>E21</f>
        <v>26000</v>
      </c>
      <c r="F20" s="22">
        <f>G20+H20</f>
        <v>65276</v>
      </c>
      <c r="G20" s="22">
        <f>G21</f>
        <v>54217</v>
      </c>
      <c r="H20" s="22">
        <f>H21</f>
        <v>11059</v>
      </c>
      <c r="I20" s="22">
        <f>I21</f>
        <v>11059</v>
      </c>
      <c r="J20" s="22">
        <f>J21</f>
        <v>0</v>
      </c>
      <c r="K20" s="22">
        <f>F20-I20-J20</f>
        <v>54217</v>
      </c>
    </row>
    <row r="21" spans="1:12" s="7" customFormat="1" ht="43.5" x14ac:dyDescent="0.25">
      <c r="A21" s="21" t="s">
        <v>49</v>
      </c>
      <c r="B21" s="21" t="s">
        <v>50</v>
      </c>
      <c r="C21" s="21" t="s">
        <v>51</v>
      </c>
      <c r="D21" s="22">
        <f>+D22</f>
        <v>26000</v>
      </c>
      <c r="E21" s="22">
        <f>+E22</f>
        <v>26000</v>
      </c>
      <c r="F21" s="22">
        <f>G21+H21</f>
        <v>65276</v>
      </c>
      <c r="G21" s="22">
        <f>+G22</f>
        <v>54217</v>
      </c>
      <c r="H21" s="22">
        <f>+H22</f>
        <v>11059</v>
      </c>
      <c r="I21" s="22">
        <f>+I22</f>
        <v>11059</v>
      </c>
      <c r="J21" s="22">
        <f>+J22</f>
        <v>0</v>
      </c>
      <c r="K21" s="22">
        <f>F21-I21-J21</f>
        <v>54217</v>
      </c>
    </row>
    <row r="22" spans="1:12" s="7" customFormat="1" ht="22.5" x14ac:dyDescent="0.25">
      <c r="A22" s="21" t="s">
        <v>52</v>
      </c>
      <c r="B22" s="21" t="s">
        <v>53</v>
      </c>
      <c r="C22" s="21" t="s">
        <v>54</v>
      </c>
      <c r="D22" s="22">
        <v>26000</v>
      </c>
      <c r="E22" s="22">
        <v>26000</v>
      </c>
      <c r="F22" s="22">
        <f>G22+H22</f>
        <v>65276</v>
      </c>
      <c r="G22" s="22">
        <v>54217</v>
      </c>
      <c r="H22" s="22">
        <v>11059</v>
      </c>
      <c r="I22" s="22">
        <v>11059</v>
      </c>
      <c r="J22" s="22">
        <v>0</v>
      </c>
      <c r="K22" s="22">
        <f>F22-I22-J22</f>
        <v>54217</v>
      </c>
    </row>
    <row r="23" spans="1:12" s="7" customFormat="1" x14ac:dyDescent="0.25">
      <c r="A23" s="19"/>
      <c r="B23" s="19"/>
      <c r="C23" s="19"/>
      <c r="D23" s="20"/>
      <c r="E23" s="20"/>
      <c r="F23" s="20"/>
      <c r="G23" s="20"/>
      <c r="H23" s="20"/>
      <c r="I23" s="20"/>
      <c r="J23" s="20"/>
      <c r="K23" s="20"/>
    </row>
    <row r="24" spans="1:12" x14ac:dyDescent="0.25">
      <c r="A24" s="24" t="s">
        <v>55</v>
      </c>
      <c r="B24" s="24"/>
      <c r="C24" s="24"/>
      <c r="D24" s="24"/>
      <c r="E24" s="24" t="s">
        <v>57</v>
      </c>
      <c r="F24" s="24"/>
      <c r="G24" s="24"/>
      <c r="H24" s="24"/>
      <c r="I24" s="24" t="s">
        <v>58</v>
      </c>
      <c r="J24" s="24"/>
      <c r="K24" s="24"/>
      <c r="L24" s="24"/>
    </row>
    <row r="25" spans="1:12" x14ac:dyDescent="0.25">
      <c r="A25" s="3" t="s">
        <v>56</v>
      </c>
      <c r="B25" s="3"/>
      <c r="C25" s="3"/>
      <c r="D25" s="3"/>
      <c r="E25" s="3"/>
      <c r="F25" s="3"/>
      <c r="G25" s="3"/>
      <c r="H25" s="3"/>
      <c r="I25" s="3" t="s">
        <v>59</v>
      </c>
      <c r="J25" s="3"/>
      <c r="K25" s="3"/>
      <c r="L25" s="3"/>
    </row>
    <row r="47" spans="1:20" x14ac:dyDescent="0.25">
      <c r="A47" s="23"/>
      <c r="B47" s="23"/>
      <c r="C47" s="23"/>
      <c r="D47" s="23"/>
      <c r="I47" s="23"/>
      <c r="J47" s="23"/>
      <c r="K47" s="23"/>
      <c r="L47" s="23"/>
      <c r="Q47" s="23"/>
      <c r="R47" s="23"/>
      <c r="S47" s="23"/>
      <c r="T47" s="23"/>
    </row>
  </sheetData>
  <mergeCells count="25">
    <mergeCell ref="K8:K10"/>
    <mergeCell ref="A24:D24"/>
    <mergeCell ref="A25:D25"/>
    <mergeCell ref="E24:H24"/>
    <mergeCell ref="E25:H25"/>
    <mergeCell ref="I24:L24"/>
    <mergeCell ref="I25:L2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2018-03-01T07:49:26Z</dcterms:created>
  <dcterms:modified xsi:type="dcterms:W3CDTF">2018-03-01T07:49:28Z</dcterms:modified>
</cp:coreProperties>
</file>