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E68" i="1" s="1"/>
  <c r="F63" i="1"/>
  <c r="F68" i="1" s="1"/>
  <c r="E70" i="1"/>
  <c r="F70" i="1"/>
  <c r="E75" i="1"/>
  <c r="F75" i="1"/>
  <c r="E81" i="1"/>
  <c r="F81" i="1"/>
  <c r="E91" i="1"/>
  <c r="F91" i="1"/>
  <c r="E96" i="1"/>
  <c r="F96" i="1"/>
  <c r="E99" i="1"/>
  <c r="F99" i="1"/>
  <c r="E102" i="1"/>
  <c r="F102" i="1"/>
  <c r="E105" i="1"/>
  <c r="F105" i="1"/>
  <c r="E110" i="1"/>
  <c r="F110" i="1"/>
  <c r="E113" i="1"/>
  <c r="F113" i="1"/>
  <c r="E120" i="1"/>
  <c r="E129" i="1" s="1"/>
  <c r="F120" i="1"/>
  <c r="E123" i="1"/>
  <c r="F123" i="1"/>
  <c r="F129" i="1"/>
  <c r="E134" i="1"/>
  <c r="F134" i="1"/>
  <c r="E140" i="1"/>
  <c r="F140" i="1"/>
  <c r="E143" i="1"/>
  <c r="F143" i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F168" i="1"/>
  <c r="E176" i="1"/>
  <c r="E184" i="1" s="1"/>
  <c r="F176" i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3" i="1"/>
  <c r="E231" i="1" s="1"/>
  <c r="F233" i="1"/>
  <c r="F231" i="1" s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<sst xmlns="http://schemas.openxmlformats.org/spreadsheetml/2006/main" count="1109" uniqueCount="728">
  <si>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</si>
  <si>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PRIMARIA DRANCENI</t>
  </si>
  <si>
    <t>CUI3394333</t>
  </si>
  <si>
    <t xml:space="preserve"> Anexa 40b</t>
  </si>
  <si>
    <t>Anexa 40b -  Situatia activelor si datoriilor</t>
  </si>
  <si>
    <t>Trimestrul: 4,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</si>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</sst>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143517</v>
      </c>
      <c r="F13" s="10">
        <v>536994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68842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143517</v>
      </c>
      <c r="F17" s="10">
        <f>F12+F13</f>
        <v>536994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143517</v>
      </c>
      <c r="F19" s="10">
        <f>F17+F18</f>
        <v>536994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15000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2400</v>
      </c>
      <c r="F36" s="10">
        <v>250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2400</v>
      </c>
      <c r="F40" s="10">
        <f>F36+F39</f>
        <v>250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2400</v>
      </c>
      <c r="F42" s="10">
        <f>F40+F41</f>
        <v>250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134976</v>
      </c>
      <c r="F49" s="10">
        <v>117772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134976</v>
      </c>
      <c r="F50" s="10">
        <f>F49</f>
        <v>117772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2875834</v>
      </c>
      <c r="F120" s="10">
        <f>F121+F122+F123+F127</f>
        <v>2345712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2875834</v>
      </c>
      <c r="F121" s="10">
        <v>2345712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2875834</v>
      </c>
      <c r="F129" s="10">
        <f>F120+F128</f>
        <v>2345712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1213734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178765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6019</v>
      </c>
      <c r="F140" s="10">
        <f>F141+F142+F143</f>
        <v>8695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2400</v>
      </c>
      <c r="F141" s="10">
        <v>500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2169</v>
      </c>
      <c r="F142" s="10">
        <v>8195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1450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1450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1193422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1193422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1193422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4521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4521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4521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1193422</v>
      </c>
      <c r="F184" s="10">
        <f>F176+F183</f>
        <v>4521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93824</v>
      </c>
      <c r="F197" s="10">
        <f>F198+F199+F200+F201</f>
        <v>68842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93824</v>
      </c>
      <c r="F198" s="10">
        <v>68842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93824</v>
      </c>
      <c r="F202" s="10">
        <f>F197</f>
        <v>68842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17497</v>
      </c>
      <c r="F231" s="10">
        <f>F232+F233+F237+F238</f>
        <v>56045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17497</v>
      </c>
      <c r="F232" s="10">
        <v>56045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85453</v>
      </c>
      <c r="F240" s="10">
        <v>103884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119178</v>
      </c>
      <c r="F241" s="10">
        <v>141518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1450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206081</v>
      </c>
      <c r="F244" s="10">
        <f>F240+F241+F242+F243</f>
        <v>245402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70014</v>
      </c>
      <c r="F248" s="10">
        <v>70014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70014</v>
      </c>
      <c r="F250" s="10">
        <v>70014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2018-03-01T07:52:18Z</dcterms:created>
  <dcterms:modified xsi:type="dcterms:W3CDTF">2018-03-01T07:52:21Z</dcterms:modified>
</cp:coreProperties>
</file>