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J24" i="1"/>
  <c r="K24" i="1"/>
  <c r="K23" i="1" s="1"/>
  <c r="J25" i="1"/>
  <c r="D13" i="1" l="1"/>
  <c r="D12" i="1"/>
  <c r="D11" i="1" s="1"/>
  <c r="H13" i="1"/>
  <c r="H12" i="1"/>
  <c r="J14" i="1"/>
  <c r="G12" i="1"/>
  <c r="G11" i="1" s="1"/>
  <c r="G13" i="1"/>
  <c r="F12" i="1"/>
  <c r="F11" i="1" s="1"/>
  <c r="F13" i="1"/>
  <c r="K12" i="1"/>
  <c r="K11" i="1" s="1"/>
  <c r="K13" i="1"/>
  <c r="I12" i="1"/>
  <c r="I11" i="1" s="1"/>
  <c r="I13" i="1"/>
  <c r="E12" i="1"/>
  <c r="E11" i="1" s="1"/>
  <c r="E13" i="1"/>
  <c r="J12" i="1" l="1"/>
  <c r="H11" i="1"/>
  <c r="J11" i="1" s="1"/>
  <c r="J13" i="1"/>
</calcChain>
</file>

<file path=xl/sharedStrings.xml><?xml version="1.0" encoding="utf-8"?>
<sst xmlns="http://schemas.openxmlformats.org/spreadsheetml/2006/main" count="70" uniqueCount="70">
  <si>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</si>
  <si>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</si>
  <si>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</si>
  <si>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</si>
  <si>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</si>
  <si>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87.10.50 - Alte actiuni economice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</si>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</sst>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71610</v>
      </c>
      <c r="E11" s="11">
        <f>E12</f>
        <v>71610</v>
      </c>
      <c r="F11" s="11">
        <f>F12</f>
        <v>56610</v>
      </c>
      <c r="G11" s="11">
        <f>G12</f>
        <v>56610</v>
      </c>
      <c r="H11" s="11">
        <f>H12</f>
        <v>56610</v>
      </c>
      <c r="I11" s="11">
        <f>I12</f>
        <v>18062</v>
      </c>
      <c r="J11" s="11">
        <f>H11-I11</f>
        <v>38548</v>
      </c>
      <c r="K11" s="11">
        <f>K12</f>
        <v>20265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71610</v>
      </c>
      <c r="E12" s="11">
        <f>E14+E23</f>
        <v>71610</v>
      </c>
      <c r="F12" s="11">
        <f>F14+F23</f>
        <v>56610</v>
      </c>
      <c r="G12" s="11">
        <f>G14+G23</f>
        <v>56610</v>
      </c>
      <c r="H12" s="11">
        <f>H14+H23</f>
        <v>56610</v>
      </c>
      <c r="I12" s="11">
        <f>I14+I23</f>
        <v>18062</v>
      </c>
      <c r="J12" s="11">
        <f>H12-I12</f>
        <v>38548</v>
      </c>
      <c r="K12" s="11">
        <f>K14+K23</f>
        <v>20265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71610</v>
      </c>
      <c r="E13" s="11">
        <f>E14+E23</f>
        <v>71610</v>
      </c>
      <c r="F13" s="11">
        <f>F14+F23</f>
        <v>56610</v>
      </c>
      <c r="G13" s="11">
        <f>G14+G23</f>
        <v>56610</v>
      </c>
      <c r="H13" s="11">
        <f>H14+H23</f>
        <v>56610</v>
      </c>
      <c r="I13" s="11">
        <f>I14+I23</f>
        <v>18062</v>
      </c>
      <c r="J13" s="11">
        <f>H13-I13</f>
        <v>38548</v>
      </c>
      <c r="K13" s="11">
        <f>K14+K23</f>
        <v>20265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32000</v>
      </c>
      <c r="E14" s="11">
        <f>E15+E17</f>
        <v>32000</v>
      </c>
      <c r="F14" s="11">
        <f>F15+F17</f>
        <v>24000</v>
      </c>
      <c r="G14" s="11">
        <f>G15+G17</f>
        <v>24000</v>
      </c>
      <c r="H14" s="11">
        <f>H15+H17</f>
        <v>24000</v>
      </c>
      <c r="I14" s="11">
        <f>I15+I17</f>
        <v>18062</v>
      </c>
      <c r="J14" s="11">
        <f>H14-I14</f>
        <v>5938</v>
      </c>
      <c r="K14" s="11">
        <f>K15+K17</f>
        <v>18910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26000</v>
      </c>
      <c r="E15" s="11">
        <f>E16</f>
        <v>26000</v>
      </c>
      <c r="F15" s="11">
        <f>F16</f>
        <v>19500</v>
      </c>
      <c r="G15" s="11">
        <f>G16</f>
        <v>19500</v>
      </c>
      <c r="H15" s="11">
        <f>H16</f>
        <v>19500</v>
      </c>
      <c r="I15" s="11">
        <f>I16</f>
        <v>14831</v>
      </c>
      <c r="J15" s="11">
        <f>H15-I15</f>
        <v>4669</v>
      </c>
      <c r="K15" s="11">
        <f>K16</f>
        <v>15530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26000</v>
      </c>
      <c r="E16" s="11">
        <v>26000</v>
      </c>
      <c r="F16" s="11">
        <v>19500</v>
      </c>
      <c r="G16" s="11">
        <v>19500</v>
      </c>
      <c r="H16" s="11">
        <v>19500</v>
      </c>
      <c r="I16" s="11">
        <v>14831</v>
      </c>
      <c r="J16" s="11">
        <f>H16-I16</f>
        <v>4669</v>
      </c>
      <c r="K16" s="11">
        <v>15530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6000</v>
      </c>
      <c r="E17" s="11">
        <f>E18+E19+E20+E21+E22</f>
        <v>6000</v>
      </c>
      <c r="F17" s="11">
        <f>F18+F19+F20+F21+F22</f>
        <v>4500</v>
      </c>
      <c r="G17" s="11">
        <f>G18+G19+G20+G21+G22</f>
        <v>4500</v>
      </c>
      <c r="H17" s="11">
        <f>H18+H19+H20+H21+H22</f>
        <v>4500</v>
      </c>
      <c r="I17" s="11">
        <f>I18+I19+I20+I21+I22</f>
        <v>3231</v>
      </c>
      <c r="J17" s="11">
        <f>H17-I17</f>
        <v>1269</v>
      </c>
      <c r="K17" s="11">
        <f>K18+K19+K20+K21+K22</f>
        <v>3380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4160</v>
      </c>
      <c r="E18" s="11">
        <v>4160</v>
      </c>
      <c r="F18" s="11">
        <v>3120</v>
      </c>
      <c r="G18" s="11">
        <v>3120</v>
      </c>
      <c r="H18" s="11">
        <v>3120</v>
      </c>
      <c r="I18" s="11">
        <v>2328</v>
      </c>
      <c r="J18" s="11">
        <f>H18-I18</f>
        <v>792</v>
      </c>
      <c r="K18" s="11">
        <v>2431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160</v>
      </c>
      <c r="E19" s="11">
        <v>160</v>
      </c>
      <c r="F19" s="11">
        <v>120</v>
      </c>
      <c r="G19" s="11">
        <v>120</v>
      </c>
      <c r="H19" s="11">
        <v>120</v>
      </c>
      <c r="I19" s="11">
        <v>70</v>
      </c>
      <c r="J19" s="11">
        <f>H19-I19</f>
        <v>50</v>
      </c>
      <c r="K19" s="11">
        <v>73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1400</v>
      </c>
      <c r="E20" s="11">
        <v>1400</v>
      </c>
      <c r="F20" s="11">
        <v>1050</v>
      </c>
      <c r="G20" s="11">
        <v>1050</v>
      </c>
      <c r="H20" s="11">
        <v>1050</v>
      </c>
      <c r="I20" s="11">
        <v>733</v>
      </c>
      <c r="J20" s="11">
        <f>H20-I20</f>
        <v>317</v>
      </c>
      <c r="K20" s="11">
        <v>769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40</v>
      </c>
      <c r="E21" s="11">
        <v>40</v>
      </c>
      <c r="F21" s="11">
        <v>30</v>
      </c>
      <c r="G21" s="11">
        <v>30</v>
      </c>
      <c r="H21" s="11">
        <v>30</v>
      </c>
      <c r="I21" s="11">
        <v>20</v>
      </c>
      <c r="J21" s="11">
        <f>H21-I21</f>
        <v>10</v>
      </c>
      <c r="K21" s="11">
        <v>21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240</v>
      </c>
      <c r="E22" s="11">
        <v>240</v>
      </c>
      <c r="F22" s="11">
        <v>180</v>
      </c>
      <c r="G22" s="11">
        <v>180</v>
      </c>
      <c r="H22" s="11">
        <v>180</v>
      </c>
      <c r="I22" s="11">
        <v>80</v>
      </c>
      <c r="J22" s="11">
        <f>H22-I22</f>
        <v>100</v>
      </c>
      <c r="K22" s="11">
        <v>86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D24</f>
        <v>39610</v>
      </c>
      <c r="E23" s="11">
        <f>E24</f>
        <v>39610</v>
      </c>
      <c r="F23" s="11">
        <f>F24</f>
        <v>32610</v>
      </c>
      <c r="G23" s="11">
        <f>G24</f>
        <v>32610</v>
      </c>
      <c r="H23" s="11">
        <f>H24</f>
        <v>32610</v>
      </c>
      <c r="I23" s="11">
        <f>I24</f>
        <v>0</v>
      </c>
      <c r="J23" s="11">
        <f>H23-I23</f>
        <v>32610</v>
      </c>
      <c r="K23" s="11">
        <f>K24</f>
        <v>1355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+D25</f>
        <v>39610</v>
      </c>
      <c r="E24" s="11">
        <f>+E25</f>
        <v>39610</v>
      </c>
      <c r="F24" s="11">
        <f>+F25</f>
        <v>32610</v>
      </c>
      <c r="G24" s="11">
        <f>+G25</f>
        <v>32610</v>
      </c>
      <c r="H24" s="11">
        <f>+H25</f>
        <v>32610</v>
      </c>
      <c r="I24" s="11">
        <f>+I25</f>
        <v>0</v>
      </c>
      <c r="J24" s="11">
        <f>H24-I24</f>
        <v>32610</v>
      </c>
      <c r="K24" s="11">
        <f>+K25</f>
        <v>1355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v>39610</v>
      </c>
      <c r="E25" s="11">
        <v>39610</v>
      </c>
      <c r="F25" s="11">
        <v>32610</v>
      </c>
      <c r="G25" s="11">
        <v>32610</v>
      </c>
      <c r="H25" s="11">
        <v>32610</v>
      </c>
      <c r="I25" s="11">
        <v>0</v>
      </c>
      <c r="J25" s="11">
        <f>H25-I25</f>
        <v>32610</v>
      </c>
      <c r="K25" s="11">
        <v>1355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/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2017-11-12T09:01:55Z</dcterms:created>
  <dcterms:modified xsi:type="dcterms:W3CDTF">2017-11-12T09:01:58Z</dcterms:modified>
</cp:coreProperties>
</file>