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82C93F4B-8C19-4BE9-9174-A48090AC2CE0}" xr6:coauthVersionLast="43" xr6:coauthVersionMax="43" xr10:uidLastSave="{00000000-0000-0000-0000-000000000000}"/>
  <bookViews>
    <workbookView xWindow="735" yWindow="735" windowWidth="15375" windowHeight="7875" xr2:uid="{D8C52A51-49C1-4A5E-98C5-2C29793F1D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<sst xmlns="http://schemas.openxmlformats.org/spreadsheetml/2006/main" count="306" uniqueCount="189">
  <si>
    <t>CENTRALIZAT</t>
  </si>
  <si>
    <t xml:space="preserve"> </t>
  </si>
  <si>
    <t>Bilant</t>
  </si>
  <si>
    <t>Trimestrul: 1,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</si>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</sst>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F9BE-AED1-4FA8-8442-1D65D8C7A1A9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229422</v>
      </c>
      <c r="F8" s="10">
        <v>274106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587580</v>
      </c>
      <c r="F9" s="10">
        <v>562399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50076226</v>
      </c>
      <c r="F10" s="10">
        <v>50100879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50893228</v>
      </c>
      <c r="F16" s="10">
        <f>F8+F9+F10+F11+F12+F14</f>
        <v>50937384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1363628</v>
      </c>
      <c r="F18" s="10">
        <v>1377536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480303</v>
      </c>
      <c r="F20" s="10">
        <v>232731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13033325</v>
      </c>
      <c r="F24" s="10">
        <v>12524346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13033325</v>
      </c>
      <c r="F25" s="10">
        <v>12524346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46172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13513628</v>
      </c>
      <c r="F29" s="10">
        <f>F20+F24+F26+F28</f>
        <v>12803249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2942909</v>
      </c>
      <c r="F32" s="10">
        <v>4296492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4119</v>
      </c>
      <c r="F33" s="10">
        <v>11719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13197</v>
      </c>
      <c r="F35" s="10">
        <v>13197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2960225</v>
      </c>
      <c r="F38" s="10">
        <f>F32+F33+F35+F36</f>
        <v>4321408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17837481</v>
      </c>
      <c r="F42" s="10">
        <f>F18+F29+F30+F38+F39+F40+F41</f>
        <v>18502193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68730709</v>
      </c>
      <c r="F43" s="10">
        <f>F16+F42</f>
        <v>69439577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360506</v>
      </c>
      <c r="F52" s="10">
        <v>65663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34077</v>
      </c>
      <c r="F54" s="10">
        <v>62340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64133</v>
      </c>
      <c r="F56" s="10">
        <v>69552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54914</v>
      </c>
      <c r="F58" s="10">
        <v>59456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46172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87281</v>
      </c>
      <c r="F64" s="10">
        <v>95467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511920</v>
      </c>
      <c r="F69" s="10">
        <f>F52+F56+F60+F62+F63+F64+F65+F67+F68</f>
        <v>276854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511920</v>
      </c>
      <c r="F70" s="10">
        <f>F50+F69</f>
        <v>276854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68218789</v>
      </c>
      <c r="F71" s="10">
        <f>F43-F70</f>
        <v>69162723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28965893</v>
      </c>
      <c r="F73" s="10">
        <v>28965893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35927623</v>
      </c>
      <c r="F74" s="10">
        <v>38895972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3325273</v>
      </c>
      <c r="F76" s="10">
        <v>1300858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68218789</v>
      </c>
      <c r="F78" s="10">
        <f>F73+F74-F75+F76-F77</f>
        <v>69162723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2022-05-16T07:29:16Z</dcterms:created>
  <dcterms:modified xsi:type="dcterms:W3CDTF">2022-05-16T07:29:19Z</dcterms:modified>
</cp:coreProperties>
</file>