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7E42FA6D-BEBD-4114-9AE4-49501353DF83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F42" i="1"/>
  <c r="F43" i="1" s="1"/>
  <c r="F71" i="1" s="1"/>
  <c r="E50" i="1"/>
  <c r="F50" i="1"/>
  <c r="E69" i="1"/>
  <c r="E70" i="1" s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<sst xmlns="http://schemas.openxmlformats.org/spreadsheetml/2006/main" count="306" uniqueCount="189">
  <si>
    <t>CENTRALIZAT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</si>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</sst>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231296</v>
      </c>
      <c r="F8" s="10">
        <v>220830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543006</v>
      </c>
      <c r="F9" s="10">
        <v>593223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48868337</v>
      </c>
      <c r="F10" s="10">
        <v>49394067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49642639</v>
      </c>
      <c r="F16" s="10">
        <f>F8+F9+F10+F11+F12+F14</f>
        <v>50208120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1434700</v>
      </c>
      <c r="F18" s="10">
        <v>1285075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385884</v>
      </c>
      <c r="F20" s="10">
        <v>176851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11854060</v>
      </c>
      <c r="F24" s="10">
        <v>13178579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11854060</v>
      </c>
      <c r="F25" s="10">
        <v>13178579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214078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12239944</v>
      </c>
      <c r="F29" s="10">
        <f>F20+F24+F26+F28</f>
        <v>13569508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1052991</v>
      </c>
      <c r="F32" s="10">
        <v>2096510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2100</v>
      </c>
      <c r="F33" s="10">
        <v>4900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13197</v>
      </c>
      <c r="F35" s="10">
        <v>13197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1068288</v>
      </c>
      <c r="F38" s="10">
        <f>F32+F33+F35+F36</f>
        <v>2114607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14742932</v>
      </c>
      <c r="F42" s="10">
        <f>F18+F29+F30+F38+F39+F40+F41</f>
        <v>16969190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64385571</v>
      </c>
      <c r="F43" s="10">
        <f>F16+F42</f>
        <v>67177310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249609</v>
      </c>
      <c r="F52" s="10">
        <v>382211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7879</v>
      </c>
      <c r="F54" s="10">
        <v>378888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60031</v>
      </c>
      <c r="F56" s="10">
        <v>69070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43960</v>
      </c>
      <c r="F58" s="10">
        <v>59080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214078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67341</v>
      </c>
      <c r="F64" s="10">
        <v>93066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83576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460557</v>
      </c>
      <c r="F69" s="10">
        <f>F52+F56+F60+F62+F63+F64+F65+F67+F68</f>
        <v>758425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460557</v>
      </c>
      <c r="F70" s="10">
        <f>F50+F69</f>
        <v>758425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63925014</v>
      </c>
      <c r="F71" s="10">
        <f>F43-F70</f>
        <v>66418885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27856012</v>
      </c>
      <c r="F73" s="10">
        <v>27939628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24405737</v>
      </c>
      <c r="F74" s="10">
        <v>35948354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11663265</v>
      </c>
      <c r="F76" s="10">
        <v>2530903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63925014</v>
      </c>
      <c r="F78" s="10">
        <f>F73+F74-F75+F76-F77</f>
        <v>66418885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2021-12-06T07:28:25Z</dcterms:created>
  <dcterms:modified xsi:type="dcterms:W3CDTF">2021-12-06T07:28:29Z</dcterms:modified>
</cp:coreProperties>
</file>